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15195" windowHeight="12405" firstSheet="1" activeTab="1"/>
  </bookViews>
  <sheets>
    <sheet name="ObserverReportInfo_&amp;!()$bbQ" sheetId="4" state="hidden" r:id="rId1"/>
    <sheet name="19.12.2018" sheetId="5" r:id="rId2"/>
  </sheets>
  <definedNames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1_6">#REF!</definedName>
  </definedNames>
  <calcPr calcId="144525"/>
</workbook>
</file>

<file path=xl/calcChain.xml><?xml version="1.0" encoding="utf-8"?>
<calcChain xmlns="http://schemas.openxmlformats.org/spreadsheetml/2006/main">
  <c r="G12" i="5" l="1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C37" i="5" l="1"/>
  <c r="D37" i="5"/>
  <c r="E37" i="5"/>
  <c r="F37" i="5"/>
  <c r="G37" i="5" l="1"/>
</calcChain>
</file>

<file path=xl/sharedStrings.xml><?xml version="1.0" encoding="utf-8"?>
<sst xmlns="http://schemas.openxmlformats.org/spreadsheetml/2006/main" count="126" uniqueCount="77">
  <si>
    <t>TYPE2</t>
  </si>
  <si>
    <t>DAY</t>
  </si>
  <si>
    <t>H</t>
  </si>
  <si>
    <t>MAIN</t>
  </si>
  <si>
    <t>EXCEL</t>
  </si>
  <si>
    <t>MAINSHEET</t>
  </si>
  <si>
    <t>BLOCK</t>
  </si>
  <si>
    <t>INCLUDEMAIN</t>
  </si>
  <si>
    <t>EXPANDOBJECTS</t>
  </si>
  <si>
    <t>B</t>
  </si>
  <si>
    <t>BLOCKCELL</t>
  </si>
  <si>
    <t>NAME</t>
  </si>
  <si>
    <t>SELFNAME</t>
  </si>
  <si>
    <t>HIER_MAIN</t>
  </si>
  <si>
    <t>SUMM</t>
  </si>
  <si>
    <t>PARAM</t>
  </si>
  <si>
    <t>STRING</t>
  </si>
  <si>
    <t>DATE</t>
  </si>
  <si>
    <t>BEGIN</t>
  </si>
  <si>
    <t>NOSHIFT</t>
  </si>
  <si>
    <t>CHANGEPOINT</t>
  </si>
  <si>
    <t>за  dd.MM.yyyy</t>
  </si>
  <si>
    <t>1</t>
  </si>
  <si>
    <t>2</t>
  </si>
  <si>
    <t>0</t>
  </si>
  <si>
    <t>15</t>
  </si>
  <si>
    <t>17</t>
  </si>
  <si>
    <t>RESNONE</t>
  </si>
  <si>
    <t>SOV_PRN_POV_</t>
  </si>
  <si>
    <t>62</t>
  </si>
  <si>
    <t>NOCHANGE</t>
  </si>
  <si>
    <t>99</t>
  </si>
  <si>
    <t>6</t>
  </si>
  <si>
    <t>20_x000D_
24_x000D_
28_x000D_
32_x000D_
40_x000D_
44_x000D_
48_x000D_
52_x000D_
56_x000D_
60_x000D_
68_x000D_
72_x000D_
76_x000D_
80_x000D_
84_x000D_
88_x000D_
92_x000D_
96_x000D_
100_x000D_
104_x000D_
108_x000D_
112_x000D_
116_x000D_
120_x000D_
124_x000D_
128_x000D_
132_x000D_
136_x000D_
140_x000D_
144_x000D_
148_x000D_
152_x000D_
156_x000D_
160_x000D_
164_x000D_
168_x000D_
172_x000D_
176_x000D_
180_x000D_
184_x000D_
188_x000D_
192_x000D_
196_x000D_
200_x000D_
204_x000D_
208_x000D_
212_x000D_
216_x000D_
220_x000D_
224_x000D_
228_x000D_
232_x000D_
236_x000D_
240_x000D_
2</t>
  </si>
  <si>
    <t>8</t>
  </si>
  <si>
    <t>12</t>
  </si>
  <si>
    <t>По часовой отчёт за сутки ( Жаков А.В.)(SinGle)отдача</t>
  </si>
  <si>
    <t>Created: 20170622 12:39</t>
  </si>
  <si>
    <t>ControlAge.exe: 7.1.66.3019</t>
  </si>
  <si>
    <t>Script: 7.1.5.10724</t>
  </si>
  <si>
    <t>EcomData.dll: 7.1.6.6548</t>
  </si>
  <si>
    <t xml:space="preserve"> Результатов замера активной энергии</t>
  </si>
  <si>
    <t>АО "КЭС КМР"</t>
  </si>
  <si>
    <t xml:space="preserve"> Время замера       (местное время), час.</t>
  </si>
  <si>
    <t>Город №1</t>
  </si>
  <si>
    <t>Город №2</t>
  </si>
  <si>
    <t>Город №3</t>
  </si>
  <si>
    <t>Город №4</t>
  </si>
  <si>
    <t xml:space="preserve"> -1:00</t>
  </si>
  <si>
    <t xml:space="preserve"> -2:00</t>
  </si>
  <si>
    <t xml:space="preserve"> -3:00</t>
  </si>
  <si>
    <t xml:space="preserve"> -4:00</t>
  </si>
  <si>
    <t xml:space="preserve"> -5:00</t>
  </si>
  <si>
    <t xml:space="preserve"> -6:00</t>
  </si>
  <si>
    <t xml:space="preserve"> -7:00</t>
  </si>
  <si>
    <t xml:space="preserve"> -8:00</t>
  </si>
  <si>
    <t xml:space="preserve"> -9:00</t>
  </si>
  <si>
    <t xml:space="preserve"> -10:00</t>
  </si>
  <si>
    <t xml:space="preserve"> -11:00</t>
  </si>
  <si>
    <t xml:space="preserve"> -12:00</t>
  </si>
  <si>
    <t xml:space="preserve"> -13:00</t>
  </si>
  <si>
    <t xml:space="preserve"> -14:00</t>
  </si>
  <si>
    <t xml:space="preserve"> -15:00</t>
  </si>
  <si>
    <t xml:space="preserve"> -16:00</t>
  </si>
  <si>
    <t xml:space="preserve"> -17:00</t>
  </si>
  <si>
    <t xml:space="preserve"> -18:00</t>
  </si>
  <si>
    <t xml:space="preserve"> -19:00</t>
  </si>
  <si>
    <t xml:space="preserve"> -20:00</t>
  </si>
  <si>
    <t xml:space="preserve"> -21:00</t>
  </si>
  <si>
    <t xml:space="preserve"> -22:00</t>
  </si>
  <si>
    <t xml:space="preserve"> -23:00</t>
  </si>
  <si>
    <t xml:space="preserve"> -0:00</t>
  </si>
  <si>
    <t>Разрешенная максимальная мощность,  кВт</t>
  </si>
  <si>
    <t>19.12.2018</t>
  </si>
  <si>
    <t xml:space="preserve">Нагрузка по присоединениям от источников электроснабжения, МВт </t>
  </si>
  <si>
    <t>Суммарная нагрузка по предприятию,МВт</t>
  </si>
  <si>
    <t>Максимальная потребляемая мощность, 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</si>
</sst>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49" fontId="1" fillId="0" borderId="0" xfId="0" applyNumberFormat="1" applyFont="1"/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20" fontId="1" fillId="0" borderId="9" xfId="0" applyNumberFormat="1" applyFont="1" applyFill="1" applyBorder="1" applyAlignment="1"/>
    <xf numFmtId="0" fontId="1" fillId="0" borderId="10" xfId="0" applyFont="1" applyFill="1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0" fontId="1" fillId="0" borderId="11" xfId="0" applyNumberFormat="1" applyFont="1" applyFill="1" applyBorder="1" applyAlignment="1"/>
    <xf numFmtId="0" fontId="1" fillId="0" borderId="13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2" fontId="2" fillId="0" borderId="16" xfId="0" applyNumberFormat="1" applyFont="1" applyBorder="1" applyAlignment="1">
      <alignment vertical="center"/>
    </xf>
    <xf numFmtId="2" fontId="2" fillId="0" borderId="17" xfId="0" applyNumberFormat="1" applyFont="1" applyBorder="1" applyAlignment="1">
      <alignment vertical="center"/>
    </xf>
    <xf numFmtId="2" fontId="2" fillId="0" borderId="18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workbookViewId="0"/>
  </sheetViews>
  <sheetFormatPr defaultRowHeight="12.75" x14ac:dyDescent="0.2"/>
  <sheetData>
    <row r="1" spans="1:29" x14ac:dyDescent="0.2">
      <c r="A1" t="s">
        <v>36</v>
      </c>
      <c r="E1" t="s">
        <v>37</v>
      </c>
      <c r="F1" t="s">
        <v>38</v>
      </c>
      <c r="G1" t="s">
        <v>39</v>
      </c>
      <c r="H1" t="s">
        <v>40</v>
      </c>
    </row>
    <row r="2" spans="1:29" x14ac:dyDescent="0.2">
      <c r="A2" t="s">
        <v>0</v>
      </c>
      <c r="B2" t="s">
        <v>1</v>
      </c>
      <c r="C2" t="s">
        <v>22</v>
      </c>
      <c r="D2" t="s">
        <v>22</v>
      </c>
      <c r="E2" t="s">
        <v>2</v>
      </c>
      <c r="F2" t="s">
        <v>22</v>
      </c>
      <c r="G2" t="s">
        <v>3</v>
      </c>
      <c r="K2" t="s">
        <v>4</v>
      </c>
      <c r="L2" t="s">
        <v>20</v>
      </c>
      <c r="M2" t="s">
        <v>23</v>
      </c>
      <c r="W2" t="s">
        <v>22</v>
      </c>
    </row>
    <row r="3" spans="1:29" x14ac:dyDescent="0.2">
      <c r="A3" t="s">
        <v>5</v>
      </c>
      <c r="B3" t="s">
        <v>23</v>
      </c>
    </row>
    <row r="4" spans="1:29" ht="409.5" x14ac:dyDescent="0.2">
      <c r="A4" t="s">
        <v>6</v>
      </c>
      <c r="B4" t="s">
        <v>25</v>
      </c>
      <c r="C4" t="s">
        <v>23</v>
      </c>
      <c r="D4" t="s">
        <v>24</v>
      </c>
      <c r="E4" s="1" t="s">
        <v>33</v>
      </c>
      <c r="I4" t="s">
        <v>7</v>
      </c>
      <c r="N4" t="s">
        <v>8</v>
      </c>
      <c r="O4" t="s">
        <v>22</v>
      </c>
      <c r="Q4" t="s">
        <v>28</v>
      </c>
      <c r="S4" t="s">
        <v>22</v>
      </c>
      <c r="X4" t="s">
        <v>9</v>
      </c>
    </row>
    <row r="5" spans="1:29" x14ac:dyDescent="0.2">
      <c r="A5" t="s">
        <v>17</v>
      </c>
      <c r="B5" t="s">
        <v>34</v>
      </c>
      <c r="C5" t="s">
        <v>35</v>
      </c>
      <c r="D5" t="s">
        <v>21</v>
      </c>
      <c r="F5" t="s">
        <v>18</v>
      </c>
      <c r="O5" t="s">
        <v>19</v>
      </c>
    </row>
    <row r="6" spans="1:29" ht="409.5" x14ac:dyDescent="0.2">
      <c r="A6" t="s">
        <v>6</v>
      </c>
      <c r="B6" t="s">
        <v>26</v>
      </c>
      <c r="C6" t="s">
        <v>23</v>
      </c>
      <c r="D6" t="s">
        <v>22</v>
      </c>
      <c r="E6" s="1" t="s">
        <v>33</v>
      </c>
      <c r="I6" t="s">
        <v>7</v>
      </c>
      <c r="N6" t="s">
        <v>8</v>
      </c>
      <c r="O6" t="s">
        <v>22</v>
      </c>
      <c r="Q6" t="s">
        <v>28</v>
      </c>
      <c r="S6" t="s">
        <v>22</v>
      </c>
      <c r="X6" t="s">
        <v>9</v>
      </c>
    </row>
    <row r="7" spans="1:29" x14ac:dyDescent="0.2">
      <c r="A7" t="s">
        <v>10</v>
      </c>
      <c r="B7" t="s">
        <v>25</v>
      </c>
      <c r="C7" t="s">
        <v>22</v>
      </c>
      <c r="D7" t="s">
        <v>24</v>
      </c>
      <c r="K7" t="s">
        <v>11</v>
      </c>
      <c r="O7" t="s">
        <v>12</v>
      </c>
      <c r="U7" t="s">
        <v>24</v>
      </c>
      <c r="X7" t="s">
        <v>13</v>
      </c>
    </row>
    <row r="8" spans="1:29" x14ac:dyDescent="0.2">
      <c r="A8" t="s">
        <v>10</v>
      </c>
      <c r="B8" t="s">
        <v>25</v>
      </c>
      <c r="C8" t="s">
        <v>23</v>
      </c>
      <c r="D8" t="s">
        <v>24</v>
      </c>
      <c r="F8" t="s">
        <v>23</v>
      </c>
      <c r="G8" t="s">
        <v>14</v>
      </c>
      <c r="J8" t="s">
        <v>27</v>
      </c>
      <c r="K8" t="s">
        <v>15</v>
      </c>
      <c r="P8" t="s">
        <v>16</v>
      </c>
      <c r="U8" t="s">
        <v>24</v>
      </c>
      <c r="V8" t="s">
        <v>29</v>
      </c>
      <c r="Y8" t="s">
        <v>24</v>
      </c>
      <c r="AA8" t="s">
        <v>18</v>
      </c>
      <c r="AC8" t="s">
        <v>30</v>
      </c>
    </row>
    <row r="9" spans="1:29" x14ac:dyDescent="0.2">
      <c r="A9" t="s">
        <v>10</v>
      </c>
      <c r="B9" t="s">
        <v>26</v>
      </c>
      <c r="C9" t="s">
        <v>22</v>
      </c>
      <c r="D9" t="s">
        <v>22</v>
      </c>
      <c r="K9" t="s">
        <v>11</v>
      </c>
      <c r="O9" t="s">
        <v>12</v>
      </c>
      <c r="U9" t="s">
        <v>24</v>
      </c>
      <c r="X9" t="s">
        <v>13</v>
      </c>
    </row>
    <row r="10" spans="1:29" x14ac:dyDescent="0.2">
      <c r="A10" t="s">
        <v>10</v>
      </c>
      <c r="B10" t="s">
        <v>26</v>
      </c>
      <c r="C10" t="s">
        <v>23</v>
      </c>
      <c r="D10" t="s">
        <v>22</v>
      </c>
      <c r="F10" t="s">
        <v>32</v>
      </c>
      <c r="G10" t="s">
        <v>14</v>
      </c>
      <c r="J10" t="s">
        <v>27</v>
      </c>
      <c r="K10" t="s">
        <v>15</v>
      </c>
      <c r="P10" t="s">
        <v>16</v>
      </c>
      <c r="U10" t="s">
        <v>24</v>
      </c>
      <c r="V10" t="s">
        <v>31</v>
      </c>
      <c r="Y10" t="s">
        <v>24</v>
      </c>
      <c r="AA10" t="s">
        <v>18</v>
      </c>
      <c r="AC10" t="s">
        <v>30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Normal="100" workbookViewId="0">
      <selection activeCell="M33" sqref="M33"/>
    </sheetView>
  </sheetViews>
  <sheetFormatPr defaultRowHeight="15" x14ac:dyDescent="0.25"/>
  <cols>
    <col min="1" max="2" width="9.140625" style="2"/>
    <col min="3" max="3" width="11.28515625" style="2" customWidth="1"/>
    <col min="4" max="4" width="12.140625" style="2" customWidth="1"/>
    <col min="5" max="5" width="11.42578125" style="2" customWidth="1"/>
    <col min="6" max="6" width="11.7109375" style="2" customWidth="1"/>
    <col min="7" max="7" width="13.140625" style="2" customWidth="1"/>
    <col min="8" max="16384" width="9.140625" style="2"/>
  </cols>
  <sheetData>
    <row r="1" spans="1:8" x14ac:dyDescent="0.25">
      <c r="B1" s="3"/>
      <c r="C1" s="4"/>
      <c r="D1" s="4"/>
      <c r="E1" s="4"/>
      <c r="F1" s="4"/>
      <c r="G1" s="4"/>
    </row>
    <row r="2" spans="1:8" x14ac:dyDescent="0.25">
      <c r="A2" s="23" t="s">
        <v>41</v>
      </c>
      <c r="B2" s="23"/>
      <c r="C2" s="23"/>
      <c r="D2" s="23"/>
      <c r="E2" s="23"/>
      <c r="F2" s="23"/>
      <c r="G2" s="23"/>
      <c r="H2" s="17"/>
    </row>
    <row r="3" spans="1:8" x14ac:dyDescent="0.25">
      <c r="A3" s="24" t="s">
        <v>73</v>
      </c>
      <c r="B3" s="24"/>
      <c r="C3" s="24"/>
    </row>
    <row r="4" spans="1:8" x14ac:dyDescent="0.25">
      <c r="A4" s="25" t="s">
        <v>42</v>
      </c>
      <c r="B4" s="25"/>
      <c r="C4" s="25"/>
      <c r="D4" s="25"/>
      <c r="E4" s="25"/>
      <c r="F4" s="25"/>
      <c r="G4" s="25"/>
    </row>
    <row r="5" spans="1:8" x14ac:dyDescent="0.25">
      <c r="A5" s="5"/>
      <c r="C5" s="6"/>
      <c r="D5" s="6"/>
      <c r="E5" s="6"/>
      <c r="F5" s="6"/>
      <c r="G5" s="6"/>
    </row>
    <row r="6" spans="1:8" ht="15.75" thickBot="1" x14ac:dyDescent="0.3">
      <c r="A6" s="5"/>
    </row>
    <row r="7" spans="1:8" ht="12.75" customHeight="1" x14ac:dyDescent="0.25">
      <c r="A7" s="31" t="s">
        <v>43</v>
      </c>
      <c r="B7" s="32"/>
      <c r="C7" s="37" t="s">
        <v>74</v>
      </c>
      <c r="D7" s="38"/>
      <c r="E7" s="38"/>
      <c r="F7" s="39"/>
      <c r="G7" s="46" t="s">
        <v>75</v>
      </c>
    </row>
    <row r="8" spans="1:8" x14ac:dyDescent="0.25">
      <c r="A8" s="33"/>
      <c r="B8" s="34"/>
      <c r="C8" s="40"/>
      <c r="D8" s="41"/>
      <c r="E8" s="41"/>
      <c r="F8" s="42"/>
      <c r="G8" s="47"/>
    </row>
    <row r="9" spans="1:8" x14ac:dyDescent="0.25">
      <c r="A9" s="33"/>
      <c r="B9" s="34"/>
      <c r="C9" s="40"/>
      <c r="D9" s="41"/>
      <c r="E9" s="41"/>
      <c r="F9" s="42"/>
      <c r="G9" s="47"/>
    </row>
    <row r="10" spans="1:8" ht="15.75" thickBot="1" x14ac:dyDescent="0.3">
      <c r="A10" s="33"/>
      <c r="B10" s="34"/>
      <c r="C10" s="43"/>
      <c r="D10" s="44"/>
      <c r="E10" s="44"/>
      <c r="F10" s="45"/>
      <c r="G10" s="47"/>
    </row>
    <row r="11" spans="1:8" ht="15.75" thickBot="1" x14ac:dyDescent="0.3">
      <c r="A11" s="35"/>
      <c r="B11" s="36"/>
      <c r="C11" s="7" t="s">
        <v>44</v>
      </c>
      <c r="D11" s="7" t="s">
        <v>45</v>
      </c>
      <c r="E11" s="7" t="s">
        <v>46</v>
      </c>
      <c r="F11" s="7" t="s">
        <v>47</v>
      </c>
      <c r="G11" s="48"/>
    </row>
    <row r="12" spans="1:8" ht="15.75" thickBot="1" x14ac:dyDescent="0.3">
      <c r="A12" s="8">
        <v>0</v>
      </c>
      <c r="B12" s="9" t="s">
        <v>48</v>
      </c>
      <c r="C12" s="22">
        <v>0.63</v>
      </c>
      <c r="D12" s="22">
        <v>1.5</v>
      </c>
      <c r="E12" s="22">
        <v>0.8</v>
      </c>
      <c r="F12" s="22">
        <v>1.21</v>
      </c>
      <c r="G12" s="10">
        <f t="shared" ref="G12:G35" si="0">SUM(C12:F12)</f>
        <v>4.1399999999999997</v>
      </c>
    </row>
    <row r="13" spans="1:8" ht="15.75" thickBot="1" x14ac:dyDescent="0.3">
      <c r="A13" s="8">
        <v>4.1666666666666664E-2</v>
      </c>
      <c r="B13" s="9" t="s">
        <v>49</v>
      </c>
      <c r="C13" s="22">
        <v>0.56999999999999995</v>
      </c>
      <c r="D13" s="22">
        <v>1.44</v>
      </c>
      <c r="E13" s="22">
        <v>0.73</v>
      </c>
      <c r="F13" s="22">
        <v>1.56</v>
      </c>
      <c r="G13" s="11">
        <f t="shared" si="0"/>
        <v>4.3</v>
      </c>
    </row>
    <row r="14" spans="1:8" ht="15.75" thickBot="1" x14ac:dyDescent="0.3">
      <c r="A14" s="8">
        <v>8.3333333333333329E-2</v>
      </c>
      <c r="B14" s="9" t="s">
        <v>50</v>
      </c>
      <c r="C14" s="22">
        <v>0.53</v>
      </c>
      <c r="D14" s="22">
        <v>1.37</v>
      </c>
      <c r="E14" s="22">
        <v>0.7</v>
      </c>
      <c r="F14" s="22">
        <v>1.52</v>
      </c>
      <c r="G14" s="11">
        <f t="shared" si="0"/>
        <v>4.12</v>
      </c>
    </row>
    <row r="15" spans="1:8" ht="15.75" thickBot="1" x14ac:dyDescent="0.3">
      <c r="A15" s="8">
        <v>0.125</v>
      </c>
      <c r="B15" s="9" t="s">
        <v>51</v>
      </c>
      <c r="C15" s="22">
        <v>0.52</v>
      </c>
      <c r="D15" s="22">
        <v>1.35</v>
      </c>
      <c r="E15" s="22">
        <v>0.69</v>
      </c>
      <c r="F15" s="22">
        <v>1.49</v>
      </c>
      <c r="G15" s="11">
        <f t="shared" si="0"/>
        <v>4.05</v>
      </c>
    </row>
    <row r="16" spans="1:8" ht="15.75" thickBot="1" x14ac:dyDescent="0.3">
      <c r="A16" s="8">
        <v>0.16666666666666666</v>
      </c>
      <c r="B16" s="9" t="s">
        <v>52</v>
      </c>
      <c r="C16" s="22">
        <v>0.55000000000000004</v>
      </c>
      <c r="D16" s="22">
        <v>1.39</v>
      </c>
      <c r="E16" s="22">
        <v>0.7</v>
      </c>
      <c r="F16" s="22">
        <v>1.5</v>
      </c>
      <c r="G16" s="11">
        <f t="shared" si="0"/>
        <v>4.1399999999999997</v>
      </c>
    </row>
    <row r="17" spans="1:7" ht="15.75" thickBot="1" x14ac:dyDescent="0.3">
      <c r="A17" s="8">
        <v>0.20833333333333334</v>
      </c>
      <c r="B17" s="9" t="s">
        <v>53</v>
      </c>
      <c r="C17" s="22">
        <v>0.63</v>
      </c>
      <c r="D17" s="22">
        <v>1.47</v>
      </c>
      <c r="E17" s="22">
        <v>0.73</v>
      </c>
      <c r="F17" s="22">
        <v>1.66</v>
      </c>
      <c r="G17" s="11">
        <f t="shared" si="0"/>
        <v>4.49</v>
      </c>
    </row>
    <row r="18" spans="1:7" ht="15.75" thickBot="1" x14ac:dyDescent="0.3">
      <c r="A18" s="8">
        <v>0.25</v>
      </c>
      <c r="B18" s="9" t="s">
        <v>54</v>
      </c>
      <c r="C18" s="22">
        <v>0.77</v>
      </c>
      <c r="D18" s="22">
        <v>1.68</v>
      </c>
      <c r="E18" s="22">
        <v>0.87</v>
      </c>
      <c r="F18" s="22">
        <v>1.9</v>
      </c>
      <c r="G18" s="11">
        <f t="shared" si="0"/>
        <v>5.2200000000000006</v>
      </c>
    </row>
    <row r="19" spans="1:7" ht="15.75" thickBot="1" x14ac:dyDescent="0.3">
      <c r="A19" s="8">
        <v>0.29166666666666669</v>
      </c>
      <c r="B19" s="9" t="s">
        <v>55</v>
      </c>
      <c r="C19" s="22">
        <v>0.89</v>
      </c>
      <c r="D19" s="22">
        <v>2.02</v>
      </c>
      <c r="E19" s="22">
        <v>0.95</v>
      </c>
      <c r="F19" s="22">
        <v>2.11</v>
      </c>
      <c r="G19" s="11">
        <f t="shared" si="0"/>
        <v>5.9700000000000006</v>
      </c>
    </row>
    <row r="20" spans="1:7" ht="15.75" thickBot="1" x14ac:dyDescent="0.3">
      <c r="A20" s="8">
        <v>0.33333333333333331</v>
      </c>
      <c r="B20" s="9" t="s">
        <v>56</v>
      </c>
      <c r="C20" s="22">
        <v>1.01</v>
      </c>
      <c r="D20" s="22">
        <v>2.4500000000000002</v>
      </c>
      <c r="E20" s="22">
        <v>1.2</v>
      </c>
      <c r="F20" s="22">
        <v>2.2400000000000002</v>
      </c>
      <c r="G20" s="11">
        <f t="shared" si="0"/>
        <v>6.9</v>
      </c>
    </row>
    <row r="21" spans="1:7" ht="15.75" thickBot="1" x14ac:dyDescent="0.3">
      <c r="A21" s="8">
        <v>0.375</v>
      </c>
      <c r="B21" s="9" t="s">
        <v>57</v>
      </c>
      <c r="C21" s="22">
        <v>1.06</v>
      </c>
      <c r="D21" s="22">
        <v>2.78</v>
      </c>
      <c r="E21" s="22">
        <v>1.25</v>
      </c>
      <c r="F21" s="22">
        <v>2.35</v>
      </c>
      <c r="G21" s="11">
        <f t="shared" si="0"/>
        <v>7.4399999999999995</v>
      </c>
    </row>
    <row r="22" spans="1:7" ht="15.75" thickBot="1" x14ac:dyDescent="0.3">
      <c r="A22" s="8">
        <v>0.41666666666666669</v>
      </c>
      <c r="B22" s="9" t="s">
        <v>58</v>
      </c>
      <c r="C22" s="22">
        <v>1.1100000000000001</v>
      </c>
      <c r="D22" s="22">
        <v>2.83</v>
      </c>
      <c r="E22" s="22">
        <v>1.28</v>
      </c>
      <c r="F22" s="22">
        <v>2.37</v>
      </c>
      <c r="G22" s="11">
        <f t="shared" si="0"/>
        <v>7.5900000000000007</v>
      </c>
    </row>
    <row r="23" spans="1:7" ht="15.75" thickBot="1" x14ac:dyDescent="0.3">
      <c r="A23" s="8">
        <v>0.45833333333333331</v>
      </c>
      <c r="B23" s="9" t="s">
        <v>59</v>
      </c>
      <c r="C23" s="22">
        <v>1.07</v>
      </c>
      <c r="D23" s="22">
        <v>2.85</v>
      </c>
      <c r="E23" s="22">
        <v>1.29</v>
      </c>
      <c r="F23" s="22">
        <v>2.2799999999999998</v>
      </c>
      <c r="G23" s="11">
        <f t="shared" si="0"/>
        <v>7.49</v>
      </c>
    </row>
    <row r="24" spans="1:7" ht="15.75" thickBot="1" x14ac:dyDescent="0.3">
      <c r="A24" s="8">
        <v>0.5</v>
      </c>
      <c r="B24" s="9" t="s">
        <v>60</v>
      </c>
      <c r="C24" s="22">
        <v>1.05</v>
      </c>
      <c r="D24" s="22">
        <v>2.79</v>
      </c>
      <c r="E24" s="22">
        <v>1.21</v>
      </c>
      <c r="F24" s="22">
        <v>2.2400000000000002</v>
      </c>
      <c r="G24" s="11">
        <f t="shared" si="0"/>
        <v>7.29</v>
      </c>
    </row>
    <row r="25" spans="1:7" ht="15.75" thickBot="1" x14ac:dyDescent="0.3">
      <c r="A25" s="8">
        <v>0.54166666666666663</v>
      </c>
      <c r="B25" s="9" t="s">
        <v>61</v>
      </c>
      <c r="C25" s="22">
        <v>1</v>
      </c>
      <c r="D25" s="22">
        <v>2.74</v>
      </c>
      <c r="E25" s="22">
        <v>1.28</v>
      </c>
      <c r="F25" s="22">
        <v>2.19</v>
      </c>
      <c r="G25" s="11">
        <f t="shared" si="0"/>
        <v>7.2100000000000009</v>
      </c>
    </row>
    <row r="26" spans="1:7" ht="15.75" thickBot="1" x14ac:dyDescent="0.3">
      <c r="A26" s="8">
        <v>0.58333333333333337</v>
      </c>
      <c r="B26" s="9" t="s">
        <v>62</v>
      </c>
      <c r="C26" s="22">
        <v>0.97</v>
      </c>
      <c r="D26" s="22">
        <v>2.79</v>
      </c>
      <c r="E26" s="22">
        <v>1.25</v>
      </c>
      <c r="F26" s="22">
        <v>2.2200000000000002</v>
      </c>
      <c r="G26" s="11">
        <f t="shared" si="0"/>
        <v>7.23</v>
      </c>
    </row>
    <row r="27" spans="1:7" ht="15.75" thickBot="1" x14ac:dyDescent="0.3">
      <c r="A27" s="8">
        <v>0.625</v>
      </c>
      <c r="B27" s="9" t="s">
        <v>63</v>
      </c>
      <c r="C27" s="22">
        <v>0.98</v>
      </c>
      <c r="D27" s="22">
        <v>2.8</v>
      </c>
      <c r="E27" s="22">
        <v>1.24</v>
      </c>
      <c r="F27" s="22">
        <v>2.19</v>
      </c>
      <c r="G27" s="11">
        <f t="shared" si="0"/>
        <v>7.2099999999999991</v>
      </c>
    </row>
    <row r="28" spans="1:7" ht="15.75" thickBot="1" x14ac:dyDescent="0.3">
      <c r="A28" s="8">
        <v>0.66666666666666663</v>
      </c>
      <c r="B28" s="9" t="s">
        <v>64</v>
      </c>
      <c r="C28" s="22">
        <v>1.03</v>
      </c>
      <c r="D28" s="22">
        <v>2.9</v>
      </c>
      <c r="E28" s="22">
        <v>1.3</v>
      </c>
      <c r="F28" s="22">
        <v>2.19</v>
      </c>
      <c r="G28" s="11">
        <f t="shared" si="0"/>
        <v>7.42</v>
      </c>
    </row>
    <row r="29" spans="1:7" ht="15.75" thickBot="1" x14ac:dyDescent="0.3">
      <c r="A29" s="8">
        <v>0.70833333333333337</v>
      </c>
      <c r="B29" s="9" t="s">
        <v>65</v>
      </c>
      <c r="C29" s="22">
        <v>1.1000000000000001</v>
      </c>
      <c r="D29" s="22">
        <v>3.06</v>
      </c>
      <c r="E29" s="22">
        <v>1.35</v>
      </c>
      <c r="F29" s="22">
        <v>2.31</v>
      </c>
      <c r="G29" s="11">
        <f t="shared" si="0"/>
        <v>7.82</v>
      </c>
    </row>
    <row r="30" spans="1:7" ht="15.75" thickBot="1" x14ac:dyDescent="0.3">
      <c r="A30" s="8">
        <v>0.75</v>
      </c>
      <c r="B30" s="9" t="s">
        <v>66</v>
      </c>
      <c r="C30" s="22">
        <v>1.1499999999999999</v>
      </c>
      <c r="D30" s="22">
        <v>3.04</v>
      </c>
      <c r="E30" s="22">
        <v>1.41</v>
      </c>
      <c r="F30" s="22">
        <v>2.31</v>
      </c>
      <c r="G30" s="11">
        <f t="shared" si="0"/>
        <v>7.91</v>
      </c>
    </row>
    <row r="31" spans="1:7" ht="15.75" thickBot="1" x14ac:dyDescent="0.3">
      <c r="A31" s="8">
        <v>0.79166666666666663</v>
      </c>
      <c r="B31" s="9" t="s">
        <v>67</v>
      </c>
      <c r="C31" s="22">
        <v>1.1100000000000001</v>
      </c>
      <c r="D31" s="22">
        <v>2.89</v>
      </c>
      <c r="E31" s="22">
        <v>1.36</v>
      </c>
      <c r="F31" s="22">
        <v>2.27</v>
      </c>
      <c r="G31" s="11">
        <f t="shared" si="0"/>
        <v>7.6300000000000008</v>
      </c>
    </row>
    <row r="32" spans="1:7" ht="15.75" thickBot="1" x14ac:dyDescent="0.3">
      <c r="A32" s="8">
        <v>0.83333333333333337</v>
      </c>
      <c r="B32" s="9" t="s">
        <v>68</v>
      </c>
      <c r="C32" s="22">
        <v>1.1000000000000001</v>
      </c>
      <c r="D32" s="22">
        <v>2.65</v>
      </c>
      <c r="E32" s="22">
        <v>1.35</v>
      </c>
      <c r="F32" s="22">
        <v>2.27</v>
      </c>
      <c r="G32" s="11">
        <f t="shared" si="0"/>
        <v>7.3699999999999992</v>
      </c>
    </row>
    <row r="33" spans="1:7" ht="15.75" thickBot="1" x14ac:dyDescent="0.3">
      <c r="A33" s="8">
        <v>0.875</v>
      </c>
      <c r="B33" s="9" t="s">
        <v>69</v>
      </c>
      <c r="C33" s="22">
        <v>1.03</v>
      </c>
      <c r="D33" s="22">
        <v>2.46</v>
      </c>
      <c r="E33" s="22">
        <v>1.28</v>
      </c>
      <c r="F33" s="22">
        <v>2.19</v>
      </c>
      <c r="G33" s="11">
        <f t="shared" si="0"/>
        <v>6.9600000000000009</v>
      </c>
    </row>
    <row r="34" spans="1:7" ht="15.75" thickBot="1" x14ac:dyDescent="0.3">
      <c r="A34" s="8">
        <v>0.91666666666666663</v>
      </c>
      <c r="B34" s="9" t="s">
        <v>70</v>
      </c>
      <c r="C34" s="22">
        <v>0.91</v>
      </c>
      <c r="D34" s="22">
        <v>2.21</v>
      </c>
      <c r="E34" s="22">
        <v>1.1100000000000001</v>
      </c>
      <c r="F34" s="22">
        <v>2.0499999999999998</v>
      </c>
      <c r="G34" s="11">
        <f t="shared" si="0"/>
        <v>6.28</v>
      </c>
    </row>
    <row r="35" spans="1:7" ht="15.75" thickBot="1" x14ac:dyDescent="0.3">
      <c r="A35" s="12">
        <v>0.95833333333333337</v>
      </c>
      <c r="B35" s="13" t="s">
        <v>71</v>
      </c>
      <c r="C35" s="22">
        <v>0.77</v>
      </c>
      <c r="D35" s="22">
        <v>1.9</v>
      </c>
      <c r="E35" s="22">
        <v>0.93</v>
      </c>
      <c r="F35" s="22">
        <v>1.86</v>
      </c>
      <c r="G35" s="14">
        <f t="shared" si="0"/>
        <v>5.46</v>
      </c>
    </row>
    <row r="36" spans="1:7" ht="44.25" customHeight="1" x14ac:dyDescent="0.25">
      <c r="A36" s="29" t="s">
        <v>72</v>
      </c>
      <c r="B36" s="29"/>
      <c r="C36" s="16">
        <v>5860</v>
      </c>
      <c r="D36" s="16">
        <v>8670</v>
      </c>
      <c r="E36" s="16">
        <v>7880</v>
      </c>
      <c r="F36" s="16">
        <v>7900</v>
      </c>
      <c r="G36" s="21"/>
    </row>
    <row r="37" spans="1:7" ht="12.75" customHeight="1" x14ac:dyDescent="0.25">
      <c r="A37" s="30" t="s">
        <v>76</v>
      </c>
      <c r="B37" s="30"/>
      <c r="C37" s="18">
        <f>MAX(C12:C35)</f>
        <v>1.1499999999999999</v>
      </c>
      <c r="D37" s="18">
        <f>MAX(D12:D35)</f>
        <v>3.06</v>
      </c>
      <c r="E37" s="18">
        <f>MAX(E12:E35)</f>
        <v>1.41</v>
      </c>
      <c r="F37" s="18">
        <f>MAX(F12:F35)</f>
        <v>2.37</v>
      </c>
      <c r="G37" s="26">
        <f>MAX(G12:G35)</f>
        <v>7.91</v>
      </c>
    </row>
    <row r="38" spans="1:7" ht="12.75" customHeight="1" x14ac:dyDescent="0.25">
      <c r="A38" s="30"/>
      <c r="B38" s="30"/>
      <c r="C38" s="19"/>
      <c r="D38" s="19"/>
      <c r="E38" s="19"/>
      <c r="F38" s="19"/>
      <c r="G38" s="27"/>
    </row>
    <row r="39" spans="1:7" ht="19.5" customHeight="1" x14ac:dyDescent="0.25">
      <c r="A39" s="30"/>
      <c r="B39" s="30"/>
      <c r="C39" s="20"/>
      <c r="D39" s="20"/>
      <c r="E39" s="20"/>
      <c r="F39" s="20"/>
      <c r="G39" s="28"/>
    </row>
    <row r="40" spans="1:7" x14ac:dyDescent="0.25">
      <c r="A40" s="15"/>
    </row>
    <row r="41" spans="1:7" x14ac:dyDescent="0.25">
      <c r="A41" s="15"/>
    </row>
  </sheetData>
  <mergeCells count="9">
    <mergeCell ref="A2:G2"/>
    <mergeCell ref="A3:C3"/>
    <mergeCell ref="A4:G4"/>
    <mergeCell ref="G37:G39"/>
    <mergeCell ref="A36:B36"/>
    <mergeCell ref="A37:B39"/>
    <mergeCell ref="A7:B11"/>
    <mergeCell ref="C7:F10"/>
    <mergeCell ref="G7:G1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ObserverReportInfo_&amp;!()$bbQ</vt:lpstr>
      <vt:lpstr>19.12.2018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SAYAPIN</dc:creator>
  <cp:lastModifiedBy>User</cp:lastModifiedBy>
  <cp:lastPrinted>2017-07-07T04:05:51Z</cp:lastPrinted>
  <dcterms:created xsi:type="dcterms:W3CDTF">2006-12-19T08:10:05Z</dcterms:created>
  <dcterms:modified xsi:type="dcterms:W3CDTF">2019-01-15T06:06:22Z</dcterms:modified>
</cp:coreProperties>
</file>